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Anamaria\Downloads\"/>
    </mc:Choice>
  </mc:AlternateContent>
  <xr:revisionPtr revIDLastSave="0" documentId="8_{855E7993-FC03-4BB7-93D2-3FC6CE61C728}" xr6:coauthVersionLast="47" xr6:coauthVersionMax="47" xr10:uidLastSave="{00000000-0000-0000-0000-000000000000}"/>
  <bookViews>
    <workbookView xWindow="-120" yWindow="-120" windowWidth="20730" windowHeight="11040" xr2:uid="{00000000-000D-0000-FFFF-FFFF00000000}"/>
  </bookViews>
  <sheets>
    <sheet name="PDTI2024-2026" sheetId="6" r:id="rId1"/>
  </sheets>
  <definedNames>
    <definedName name="_xlnm._FilterDatabase" localSheetId="0" hidden="1">'PDTI2024-2026'!$A$2:$E$77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6" l="1"/>
  <c r="E80" i="6"/>
  <c r="E79" i="6"/>
</calcChain>
</file>

<file path=xl/sharedStrings.xml><?xml version="1.0" encoding="utf-8"?>
<sst xmlns="http://schemas.openxmlformats.org/spreadsheetml/2006/main" count="388" uniqueCount="239">
  <si>
    <t>P l a n o    d e    I n i c i a t i v a s</t>
  </si>
  <si>
    <t>ID</t>
  </si>
  <si>
    <t>Iniciativas</t>
  </si>
  <si>
    <t>Descrição</t>
  </si>
  <si>
    <t>Pilar</t>
  </si>
  <si>
    <t>i.01</t>
  </si>
  <si>
    <t xml:space="preserve">PJe 2.x </t>
  </si>
  <si>
    <t>Expansão do desenvolvimento e implantação do PJe 2.x na JF5 (TRF e Varas comuns)</t>
  </si>
  <si>
    <t>Estruturante</t>
  </si>
  <si>
    <t>i.02</t>
  </si>
  <si>
    <t>Integração à PDPJ</t>
  </si>
  <si>
    <t>Implantar serviços relacionados à Plataforma Digital do Poder Judiciário</t>
  </si>
  <si>
    <t>Estruturante/Obrigatória</t>
  </si>
  <si>
    <t>i.03</t>
  </si>
  <si>
    <t>Capacitar servidores da área de TI</t>
  </si>
  <si>
    <t>Aprimorar as habilidades dos servidores de TI da 5ª Região nas áreas de infraestrutura, desenvolvimento e governança</t>
  </si>
  <si>
    <t>i.04</t>
  </si>
  <si>
    <t>Consultoria imparcial em soluções de TI</t>
  </si>
  <si>
    <t>Contratação/Renovação de serviços de consultoria imparcial em soluções de TI</t>
  </si>
  <si>
    <t>i.05</t>
  </si>
  <si>
    <t>Implantação/revisão de processos de gestão de serviços de TI</t>
  </si>
  <si>
    <t>Analisar, reestruturar ou implementar, supervisionar e revisar os procesos de trabalho de gestão de serviços de TI da 5ª Região</t>
  </si>
  <si>
    <t>i.06</t>
  </si>
  <si>
    <t>Política de Estruturação da TI</t>
  </si>
  <si>
    <t xml:space="preserve">Expansão de Política de Estruturação da TI através de estratégias de provimento de cargos retenção de talentos </t>
  </si>
  <si>
    <t>i.07</t>
  </si>
  <si>
    <t>Parcerias com Universidades</t>
  </si>
  <si>
    <t>Formalizar/renovar convênio com instituições de ensino e pesquisa para atuação em parceria com a TI</t>
  </si>
  <si>
    <t>Transformação/Inovação</t>
  </si>
  <si>
    <t>i.08</t>
  </si>
  <si>
    <t>Gestão de Riscos</t>
  </si>
  <si>
    <t>Implantar a Gestão de Riscos de TI no TRF5</t>
  </si>
  <si>
    <t>i.09</t>
  </si>
  <si>
    <t>Adequação à LGPD</t>
  </si>
  <si>
    <t>Promover ajustes em soluções e processos de trabalho visando atendimento da Lei Geral de Proteção de Dados</t>
  </si>
  <si>
    <t>i.10</t>
  </si>
  <si>
    <t>Governança de Dados</t>
  </si>
  <si>
    <t>Estudo e implementação de processos, políticas, ferramentas, normas e métricas que garantem a disponibilidade, qualidade, segurança e uso eficaz dos dados</t>
  </si>
  <si>
    <t>i.11</t>
  </si>
  <si>
    <t>Formalizar metodologia de desenvolvimento de sistemas</t>
  </si>
  <si>
    <t>Estabelecer a metodologia de desenvolvimento de sistemas utilizada no TRF5.</t>
  </si>
  <si>
    <t>i.12</t>
  </si>
  <si>
    <t>Testes Automatizados</t>
  </si>
  <si>
    <t>Definir e implantar processos e ferramentas para testes automatizados</t>
  </si>
  <si>
    <t>i.13</t>
  </si>
  <si>
    <t>Desenvolvimento Seguro</t>
  </si>
  <si>
    <t>Definir e implantar tecncicas e ferramentas para desenvolvimento seguro</t>
  </si>
  <si>
    <t>i.14</t>
  </si>
  <si>
    <t>Implantação/revisão de políticas e processos de gestão de segurança da informação</t>
  </si>
  <si>
    <t>Avaliar, remodelar ou implantar, monitorar e revisar de segurança da informação da 5ª Região.</t>
  </si>
  <si>
    <t>i.15</t>
  </si>
  <si>
    <t>Conscientização de usuários de TI da 5ª Região quanto à importância da segurança da informação</t>
  </si>
  <si>
    <t>Prover soluções que contribuam para a cultura de segurança da informação entre os usuários da JF5</t>
  </si>
  <si>
    <t>i.16</t>
  </si>
  <si>
    <t>Manutenção e Evolução  de Soluções de Segurança da Informação</t>
  </si>
  <si>
    <t>Adquirir e atualizar soluções de segurança da Informação visando à detecção e prevenção de intrusão, redução de spams, melhor gerência do proxy, serviços de ethical hacking, análise de vulnerabilidade, gestão de identidade, gestão de acessos privilegiados, etc.</t>
  </si>
  <si>
    <t>Sustentação</t>
  </si>
  <si>
    <t>i.17</t>
  </si>
  <si>
    <t>Implantação do SOC</t>
  </si>
  <si>
    <t>Implantação de Centro de Operações de Segurança na 5ª Região</t>
  </si>
  <si>
    <t>i.18</t>
  </si>
  <si>
    <t>Desativação de sistemas legados</t>
  </si>
  <si>
    <t>Promover exportação de legado dos sistemas em desuso para posterior desligamento, bem como desenvolvimento de sistema de gestão de acervo dos sistemas Tebas, Esparta e Fluxus</t>
  </si>
  <si>
    <t>i.19</t>
  </si>
  <si>
    <t>Sistema de Precatórios/RPV</t>
  </si>
  <si>
    <t>Desenvolvimento de novo Sistema de pagamentos de precatórios e RPV</t>
  </si>
  <si>
    <t>i.20</t>
  </si>
  <si>
    <t>Sistema EDU</t>
  </si>
  <si>
    <t>Desenvolvimento e melhorias de funcionalidades do Sistema de Administração de cursos da ESMAFE e expansão do serviço para DDH</t>
  </si>
  <si>
    <t>i.21</t>
  </si>
  <si>
    <t>e-Social / EFD-REINF</t>
  </si>
  <si>
    <t>Desenvolvimento e implantação de módulos relativos à Fase IV do E-Social e EFD-REINF</t>
  </si>
  <si>
    <t>i.22</t>
  </si>
  <si>
    <t>Consulta Pública Unificada a Processos Judiciais</t>
  </si>
  <si>
    <t>Desenvolver front end e back end pernformático que unifique a consulta processual da região</t>
  </si>
  <si>
    <t>i.23</t>
  </si>
  <si>
    <t>Consulta Processual Mobile (Cidadão)</t>
  </si>
  <si>
    <t>Desenvolvimento de Sistema de consulta processual para dispositivos móveis sob a perspectaiva do cidadão</t>
  </si>
  <si>
    <t>i.24</t>
  </si>
  <si>
    <t>PJe Mobile</t>
  </si>
  <si>
    <t>Expansão de funcionalidades do PJe através de dispositivos móveis</t>
  </si>
  <si>
    <t>i.25</t>
  </si>
  <si>
    <t>Estruturar equipe regional de sustentação do PJe</t>
  </si>
  <si>
    <t>Definir, capacitar e formalizar equipe de especialista em PJe coordenados pela área de PJe na TI</t>
  </si>
  <si>
    <t>i.26</t>
  </si>
  <si>
    <t>Estruturar área de dados e Inteligência Artificial</t>
  </si>
  <si>
    <t>Definir, capacitar e formalizar equipe de especialista Dados e IA</t>
  </si>
  <si>
    <t>i.27</t>
  </si>
  <si>
    <t>Sustentação, ajustes e evoluções de sistemas judiciais</t>
  </si>
  <si>
    <t>Especificar e implantar nelhorias e novas funcionalidades, bem como prover sustentação aos sistemas judiciais em uso na 5ª Região</t>
  </si>
  <si>
    <t>i.28</t>
  </si>
  <si>
    <t>Sustentação, ajustes e evoluções de sistemas administrativos</t>
  </si>
  <si>
    <t>Definir e implementar melhorias e novas funcionalidades, além de fornecer suporte contínuo aos sistemas administrativos em operação na 5ª Região</t>
  </si>
  <si>
    <t>i.29</t>
  </si>
  <si>
    <t>SERH - Sistema de Recursos Humanos e Folha de Pagamento</t>
  </si>
  <si>
    <t>Desenvolvimento e implantação do novo Sistema de Recursos Humanos e Folha de Pagamento (incluindo mapeamento, migração e integrações do sistema)</t>
  </si>
  <si>
    <t>i.30</t>
  </si>
  <si>
    <t>Remoção de Magistrados</t>
  </si>
  <si>
    <t>Implantação de módulo do SERH voltado ao gerenciamento de processos relativos a remoção de Magistrados</t>
  </si>
  <si>
    <t>i.31</t>
  </si>
  <si>
    <t>SIGEO- Sistema de Gestão Orçamentária</t>
  </si>
  <si>
    <t>Implantação do novo Sistema de Gestão Orçamentária (SIGEO) na JF5</t>
  </si>
  <si>
    <t>i.32</t>
  </si>
  <si>
    <t>Certidões unificadas nacionais</t>
  </si>
  <si>
    <t>Desenvolvimento de módulos de emissão de certidões nacionais unificadas (penal, eleitoral, distribuição)</t>
  </si>
  <si>
    <t>i.33</t>
  </si>
  <si>
    <t>Evoluções do Sistema SEI</t>
  </si>
  <si>
    <t>Implantação de módulos do SEI referente às funcionalidades de: eliminação, arquivamento, SEI Comprar, entre outros disponibilizados pelo TRF4</t>
  </si>
  <si>
    <t>i.34</t>
  </si>
  <si>
    <t>Gestão de Aquisições</t>
  </si>
  <si>
    <t>Manutenção e evolução de funcionalidades relativas ao Sistema de Gestão de Aquisições e integração com orçamento e compras</t>
  </si>
  <si>
    <t>i.35</t>
  </si>
  <si>
    <t>TRFMED</t>
  </si>
  <si>
    <t>Estudo e implantação de melhorias em sistema gerencial de autogestão em saúde</t>
  </si>
  <si>
    <t>i.36</t>
  </si>
  <si>
    <t>Armazenamento de mídias</t>
  </si>
  <si>
    <t>Estudo e implementação de solução de armazenamento de mídias não suportadas diretamente pelo PJe</t>
  </si>
  <si>
    <t>i.37</t>
  </si>
  <si>
    <t>Outsourcing de impressão/ digitalização</t>
  </si>
  <si>
    <t>Contratação/renovação  de serviços de outsourcing de impressão e digitalização para a 5ª Região</t>
  </si>
  <si>
    <t>i.38</t>
  </si>
  <si>
    <t>Central de Serviços</t>
  </si>
  <si>
    <t>Contratação/renovação de Serviços de Suporte de 1º e 2º Níveis para a 5ª Região</t>
  </si>
  <si>
    <t>i.39</t>
  </si>
  <si>
    <t>Expansão dos Servidores Corporativos</t>
  </si>
  <si>
    <t>Atualização/expansão de solução de servidores (lâminas e rack) corporativos</t>
  </si>
  <si>
    <t>i.40</t>
  </si>
  <si>
    <t>Prover serviço de videoconferência</t>
  </si>
  <si>
    <t>Contratar/renovar serviços de videoconferência em nuvem</t>
  </si>
  <si>
    <t>i.41</t>
  </si>
  <si>
    <t>Solução de Colaboração</t>
  </si>
  <si>
    <t xml:space="preserve">Contratar /renovar serviços de colaboração em nuvem, incluindo armazenamento e ferramentas de trabalho (editor de texto, planilhas, apresentações, gestão de tarefas, entre outros), bem como fomentar junto a demais áreas o uso do seu potencial </t>
  </si>
  <si>
    <t>i.42</t>
  </si>
  <si>
    <t>Garantir suporte técnico especializado</t>
  </si>
  <si>
    <t>Contratar/renovar serviços especializados de suporte técnico para apoio técnico à  infraestrutura de TI da 5ª Região.</t>
  </si>
  <si>
    <t>i.43</t>
  </si>
  <si>
    <t>Manter parque tecnológico atualizado</t>
  </si>
  <si>
    <t>Adquirir servidores, microcomputadores, monitores, tablets, notebooks, impressoras, scanners, etc e suprimentos acessórios necessários para renovação contínua do parque de ativos da 5a região.</t>
  </si>
  <si>
    <t>i.44</t>
  </si>
  <si>
    <t>Prover solução de gravação digital para áudio e vídeo</t>
  </si>
  <si>
    <t>Contratar/renovar solução e manutenção de serviços para gravação em audio e video de audiências</t>
  </si>
  <si>
    <t>i.45</t>
  </si>
  <si>
    <t>Soluções de conectividade</t>
  </si>
  <si>
    <t>Adquirir ativos de rede e contratar serviços/sistema de gestão da rede, bem como serviços de banda de comunicação (internet, MPLS, wi-fi, entre outros)</t>
  </si>
  <si>
    <t>i.46</t>
  </si>
  <si>
    <t xml:space="preserve">Ampliação da Estrutura de Armazenamento (Storage)
</t>
  </si>
  <si>
    <t>Ampliação da solução de armazenamento e aquisição/atualização da virtualização e gerência de Storages.</t>
  </si>
  <si>
    <t>i.47</t>
  </si>
  <si>
    <t>Solução de Backup</t>
  </si>
  <si>
    <t>Ampliação e atualização da solução de backup, incluindo equipamentos, suporte, mídias e licenciamento de ferramenta de gerência de backup.</t>
  </si>
  <si>
    <t>i.48</t>
  </si>
  <si>
    <t>Virtualização de desktops e servidores</t>
  </si>
  <si>
    <t>Adquirir solução de virtualização de desktops e servidores</t>
  </si>
  <si>
    <t>i.49</t>
  </si>
  <si>
    <t>Prover soluções de monitoramento de serviços</t>
  </si>
  <si>
    <t>Contratação/expansão/renovação de serviços de monitoração e análise de performance dos principais serviços de TI (aplicações, rede etc)</t>
  </si>
  <si>
    <t>i.50</t>
  </si>
  <si>
    <t>Nuvem privada da Região</t>
  </si>
  <si>
    <t>Implantação/expansão de recursos tecnológicos e serviços voltados à implantação de nuvem privada da JF5 para abrigar serviços unificados regionais</t>
  </si>
  <si>
    <t>i.51</t>
  </si>
  <si>
    <t>Ambiente de Contingência do PJe</t>
  </si>
  <si>
    <t>Desenho, aquisição e implantação do ambiente de contingência do PJe 2x e 1x.</t>
  </si>
  <si>
    <t>i.52</t>
  </si>
  <si>
    <t>Plano de Recuperação de Desastres dos serviços de TI</t>
  </si>
  <si>
    <t>Estudo e planejamento para recuperação dos serviços de TI, sobretudo do PJe</t>
  </si>
  <si>
    <t>i.53</t>
  </si>
  <si>
    <t>Atendimento e comunicação ao usuário</t>
  </si>
  <si>
    <t>Melhoria nos processos de atendimento e comunição de incidentes ao usuários dos serviços de TI, sobretudo do PJe.</t>
  </si>
  <si>
    <t>i.54</t>
  </si>
  <si>
    <t>Prover e manter atualização de softwares</t>
  </si>
  <si>
    <t>Adquirir e atualizar licenças de softwares corporativos estruturais utilizados na 5a Região (gerenciador de banco de dados, Sistemas Operacionais, Servidor de Aplicação, ect) bem como Softwares Gráficos (Corel, Adobe, entre outros), Pacote Office, Exchange,  etc. e demais soluções específicas das unidades gestoras</t>
  </si>
  <si>
    <t>i.55</t>
  </si>
  <si>
    <t>Moodle (Plataforma de EAD)</t>
  </si>
  <si>
    <t>Contratar/renovar plataforma de ensino remoto Moodle</t>
  </si>
  <si>
    <t>i.56</t>
  </si>
  <si>
    <t>Automação + IA para Recursos</t>
  </si>
  <si>
    <t>Estudo e implementação de soluções de Automação e Inteligência Artificial para agilizar os processos de trabalho da área de Recursos</t>
  </si>
  <si>
    <t>i.57</t>
  </si>
  <si>
    <t>i.58</t>
  </si>
  <si>
    <t>IA para triagem de processos</t>
  </si>
  <si>
    <t>Estudo e implementação de solução para agilizar a triagem utilizando Inteligência Artificial</t>
  </si>
  <si>
    <t>i.59</t>
  </si>
  <si>
    <t>Gestão regional de demanas de TI</t>
  </si>
  <si>
    <t>Gartner: How the IT organization identifies, anticipates or shapes the needs and expectations of the enterprise.​</t>
  </si>
  <si>
    <t>i.60</t>
  </si>
  <si>
    <t>Plano de continuidade de serviços</t>
  </si>
  <si>
    <t>Desenho, análise e implantação de processos voltados à continuidade dos serviços críticos de TI (alta disponibilidade)</t>
  </si>
  <si>
    <t>i.61</t>
  </si>
  <si>
    <t>Solução de ITSM</t>
  </si>
  <si>
    <t>Contratar/implantar solução de gerenciamento de serviços de Tecnologia da Informação</t>
  </si>
  <si>
    <t>i.62</t>
  </si>
  <si>
    <t>Nuvem Pública</t>
  </si>
  <si>
    <t>Planejamento e execução de jornada para utilização de nuvem pública para alguns casos de uso</t>
  </si>
  <si>
    <t>i.63</t>
  </si>
  <si>
    <t>Plano de Transformação Digital</t>
  </si>
  <si>
    <t>Planejamento e companhamento do Plano de Plansformação Digital (Entic Jud)</t>
  </si>
  <si>
    <t>i.64</t>
  </si>
  <si>
    <t>Performance de TI</t>
  </si>
  <si>
    <t>Desenhar, implementar, medir e comunicar indicadores de performance dos serviços de TI, sobretudo o PJe</t>
  </si>
  <si>
    <t>i.65</t>
  </si>
  <si>
    <t>Comunicação Estratégica de TI</t>
  </si>
  <si>
    <t>Aperfeiçoar a comunicação estratégica de projetos, iniciativas e serviços de TI</t>
  </si>
  <si>
    <t>i.66</t>
  </si>
  <si>
    <t>Red Alert Instant</t>
  </si>
  <si>
    <t>Evoluir a integração do RedAlert ao Instant bem como o seu potencial de fazer inspeção constante nas varas</t>
  </si>
  <si>
    <t>i.67</t>
  </si>
  <si>
    <t>Banco de Talentos</t>
  </si>
  <si>
    <t>Evoluir a solução que atende à demanda de se consolidar e gerenciar um banco de talentos regional</t>
  </si>
  <si>
    <t>i.68</t>
  </si>
  <si>
    <t>Acessibilidade do Portal</t>
  </si>
  <si>
    <t>Desenhar e implantar plano de acessibilidade do Portal de Internet</t>
  </si>
  <si>
    <t>i.69</t>
  </si>
  <si>
    <t>Julia</t>
  </si>
  <si>
    <t>i.70</t>
  </si>
  <si>
    <t>IANA</t>
  </si>
  <si>
    <t>Evoluir Iana para funcionamento similar ao Julia para atos administrativos, integrando ao SEI</t>
  </si>
  <si>
    <t>i.71</t>
  </si>
  <si>
    <t>Nizia</t>
  </si>
  <si>
    <t>Desenvolver e implantar regionalmente chatboat para comunicação com o jurisdicionado, inclusive utilizando IA generativa</t>
  </si>
  <si>
    <t>i.72</t>
  </si>
  <si>
    <t>Hígia</t>
  </si>
  <si>
    <t xml:space="preserve">Desenvolver e implantar e integrar solução de quesitação eletrônica </t>
  </si>
  <si>
    <t>i.73</t>
  </si>
  <si>
    <t xml:space="preserve">Soluções de apoio ao Pje </t>
  </si>
  <si>
    <t>Evolução, integração e regionalização  de soluções de apoio aos usuários do PJe, a exemplo de Cassandra, Click Junte, Nubbe, Certifica, Pje +R, PreviJud, e-Carta</t>
  </si>
  <si>
    <t>i.74</t>
  </si>
  <si>
    <t>Transcrição automática Sessões de Julgamento</t>
  </si>
  <si>
    <t>Solução de transcrição automática para as Sessões de Julgamento</t>
  </si>
  <si>
    <t>i.75</t>
  </si>
  <si>
    <t>Portais Temáticos</t>
  </si>
  <si>
    <t>Desenvolvimento de portais diveros como Corregedoria, Governança de TI, Rede de Inovação, etc.</t>
  </si>
  <si>
    <t>IA generativa</t>
  </si>
  <si>
    <t>Estudo e impelentação de soluções  utilizando Inteligência Artificial generativa para auxiliar Gabinetes (correção ortográfica de minutas, resumo de relatório e voto e geração automática de ementas) e unidades administrativas</t>
  </si>
  <si>
    <t xml:space="preserve">Incorporar funcionalidades que auxiliem o processo de trabalho da área de Recursos </t>
  </si>
  <si>
    <t>Status</t>
  </si>
  <si>
    <t>Em execução</t>
  </si>
  <si>
    <t>Concluída</t>
  </si>
  <si>
    <t>Não iniciada</t>
  </si>
  <si>
    <t>Suspensa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</si>
</sst>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416]&quot; &quot;#,##0.00;[Red]&quot;-&quot;[$R$-416]&quot; &quot;#,##0.00"/>
  </numFmts>
  <fonts count="24">
    <font>
      <sz val="11"/>
      <color theme="1"/>
      <name val="Calibri"/>
      <family val="2"/>
      <scheme val="minor"/>
    </font>
    <font>
      <sz val="11"/>
      <color theme="1"/>
      <name val="Calibri"/>
      <family val="2"/>
      <scheme val="minor"/>
    </font>
    <font>
      <sz val="11"/>
      <color theme="1"/>
      <name val="Arial1"/>
    </font>
    <font>
      <sz val="10"/>
      <name val="Arial"/>
      <family val="2"/>
      <charset val="1"/>
    </font>
    <font>
      <b/>
      <sz val="11"/>
      <color rgb="FFFF9900"/>
      <name val="Calibri"/>
      <family val="2"/>
    </font>
    <font>
      <sz val="11"/>
      <color rgb="FF333399"/>
      <name val="Calibri"/>
      <family val="2"/>
    </font>
    <font>
      <b/>
      <i/>
      <sz val="16"/>
      <color theme="1"/>
      <name val="Arial1"/>
    </font>
    <font>
      <sz val="11"/>
      <color rgb="FF800080"/>
      <name val="Calibri"/>
      <family val="2"/>
    </font>
    <font>
      <sz val="10"/>
      <color theme="1"/>
      <name val="Arial1"/>
    </font>
    <font>
      <b/>
      <i/>
      <u/>
      <sz val="11"/>
      <color theme="1"/>
      <name val="Arial1"/>
    </font>
    <font>
      <b/>
      <sz val="11"/>
      <color rgb="FF333333"/>
      <name val="Calibri"/>
      <family val="2"/>
    </font>
    <font>
      <sz val="11"/>
      <color rgb="FFFF0000"/>
      <name val="Calibri"/>
      <family val="2"/>
    </font>
    <font>
      <i/>
      <sz val="11"/>
      <color rgb="FF808080"/>
      <name val="Calibri"/>
      <family val="2"/>
    </font>
    <font>
      <b/>
      <sz val="18"/>
      <color rgb="FF333399"/>
      <name val="Cambria"/>
      <family val="1"/>
    </font>
    <font>
      <b/>
      <sz val="11"/>
      <color rgb="FF000000"/>
      <name val="Calibri"/>
      <family val="2"/>
    </font>
    <font>
      <sz val="10"/>
      <name val="Arial"/>
      <family val="2"/>
    </font>
    <font>
      <sz val="10"/>
      <name val="Calibri"/>
      <family val="2"/>
      <scheme val="minor"/>
    </font>
    <font>
      <sz val="11"/>
      <name val="Aptos Light"/>
      <family val="2"/>
    </font>
    <font>
      <sz val="10"/>
      <name val="Aptos Light"/>
      <family val="2"/>
    </font>
    <font>
      <b/>
      <sz val="10"/>
      <name val="Aptos Light"/>
      <family val="2"/>
    </font>
    <font>
      <sz val="10"/>
      <color theme="0"/>
      <name val="Aptos Light"/>
      <family val="2"/>
    </font>
    <font>
      <b/>
      <sz val="11"/>
      <name val="Aptos Light"/>
      <family val="2"/>
    </font>
    <font>
      <sz val="10"/>
      <color theme="0"/>
      <name val="Calibri"/>
      <family val="2"/>
      <scheme val="minor"/>
    </font>
    <font>
      <sz val="11"/>
      <color theme="0"/>
      <name val="Aptos Light"/>
      <family val="2"/>
    </font>
  </fonts>
  <fills count="7">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FF99CC"/>
        <bgColor rgb="FFFF99CC"/>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CCCC"/>
      </top>
      <bottom style="double">
        <color rgb="FF33CCCC"/>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8">
    <xf numFmtId="0" fontId="0" fillId="0" borderId="0"/>
    <xf numFmtId="0" fontId="2" fillId="0" borderId="0"/>
    <xf numFmtId="0" fontId="4" fillId="2" borderId="2"/>
    <xf numFmtId="0" fontId="5" fillId="3" borderId="2"/>
    <xf numFmtId="0" fontId="6" fillId="0" borderId="0">
      <alignment horizontal="center"/>
    </xf>
    <xf numFmtId="0" fontId="6" fillId="0" borderId="0">
      <alignment horizontal="center" textRotation="90"/>
    </xf>
    <xf numFmtId="0" fontId="7" fillId="5" borderId="0"/>
    <xf numFmtId="0" fontId="3" fillId="0" borderId="0"/>
    <xf numFmtId="0" fontId="8" fillId="4" borderId="3"/>
    <xf numFmtId="0" fontId="9" fillId="0" borderId="0"/>
    <xf numFmtId="164" fontId="9" fillId="0" borderId="0"/>
    <xf numFmtId="0" fontId="10" fillId="2" borderId="4"/>
    <xf numFmtId="0" fontId="11" fillId="0" borderId="0"/>
    <xf numFmtId="0" fontId="12" fillId="0" borderId="0"/>
    <xf numFmtId="0" fontId="13" fillId="0" borderId="0"/>
    <xf numFmtId="0" fontId="14" fillId="0" borderId="5"/>
    <xf numFmtId="0" fontId="4" fillId="2" borderId="2"/>
    <xf numFmtId="0" fontId="4" fillId="2" borderId="2"/>
    <xf numFmtId="0" fontId="5" fillId="3" borderId="2"/>
    <xf numFmtId="0" fontId="5" fillId="3" borderId="2"/>
    <xf numFmtId="0" fontId="7" fillId="5" borderId="0"/>
    <xf numFmtId="0" fontId="7" fillId="5" borderId="0"/>
    <xf numFmtId="0" fontId="1" fillId="0" borderId="0"/>
    <xf numFmtId="0" fontId="2" fillId="0" borderId="0"/>
    <xf numFmtId="0" fontId="1" fillId="0" borderId="0"/>
    <xf numFmtId="0" fontId="2" fillId="0" borderId="0"/>
    <xf numFmtId="0" fontId="1" fillId="0" borderId="0"/>
    <xf numFmtId="0" fontId="8" fillId="4" borderId="3"/>
    <xf numFmtId="0" fontId="8" fillId="4" borderId="3"/>
    <xf numFmtId="0" fontId="10" fillId="2" borderId="4"/>
    <xf numFmtId="0" fontId="10" fillId="2" borderId="4"/>
    <xf numFmtId="0" fontId="11" fillId="0" borderId="0"/>
    <xf numFmtId="0" fontId="11" fillId="0" borderId="0"/>
    <xf numFmtId="0" fontId="12" fillId="0" borderId="0"/>
    <xf numFmtId="0" fontId="12" fillId="0" borderId="0"/>
    <xf numFmtId="0" fontId="14" fillId="0" borderId="5"/>
    <xf numFmtId="0" fontId="14" fillId="0" borderId="5"/>
    <xf numFmtId="0" fontId="15" fillId="0" borderId="0"/>
  </cellStyleXfs>
  <cellXfs count="40">
    <xf numFmtId="0" fontId="0" fillId="0" borderId="0" xfId="0"/>
    <xf numFmtId="0" fontId="17" fillId="0" borderId="0" xfId="0" applyFont="1"/>
    <xf numFmtId="0" fontId="18" fillId="0" borderId="0" xfId="0" applyFont="1" applyAlignment="1">
      <alignment horizontal="center"/>
    </xf>
    <xf numFmtId="0" fontId="18" fillId="0" borderId="0" xfId="0" applyFont="1"/>
    <xf numFmtId="0" fontId="19" fillId="0" borderId="0" xfId="0" applyFont="1" applyAlignment="1">
      <alignment horizontal="center" vertical="center"/>
    </xf>
    <xf numFmtId="0" fontId="20"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21" fillId="0" borderId="0" xfId="0" applyFont="1" applyAlignment="1">
      <alignment horizontal="center" vertical="center"/>
    </xf>
    <xf numFmtId="0" fontId="16" fillId="0" borderId="0" xfId="0" applyFont="1" applyAlignment="1">
      <alignment horizontal="left" vertical="center"/>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7" xfId="0" applyFont="1" applyBorder="1" applyAlignment="1">
      <alignment vertical="center" wrapText="1"/>
    </xf>
    <xf numFmtId="0" fontId="18" fillId="0" borderId="11"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0" xfId="0" applyFont="1" applyAlignment="1">
      <alignment wrapText="1"/>
    </xf>
    <xf numFmtId="0" fontId="18" fillId="0" borderId="8" xfId="0" applyFont="1" applyBorder="1" applyAlignment="1">
      <alignment horizontal="left" vertical="center" wrapText="1"/>
    </xf>
    <xf numFmtId="0" fontId="18" fillId="0" borderId="9" xfId="0" applyFont="1" applyBorder="1" applyAlignment="1">
      <alignment vertical="center" wrapText="1"/>
    </xf>
    <xf numFmtId="0" fontId="18"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8" xfId="0" applyFont="1" applyBorder="1" applyAlignment="1">
      <alignment horizontal="center" vertical="center" wrapText="1"/>
    </xf>
    <xf numFmtId="0" fontId="18" fillId="0" borderId="11" xfId="0" applyFont="1" applyBorder="1" applyAlignment="1">
      <alignment vertical="center" wrapText="1"/>
    </xf>
    <xf numFmtId="0" fontId="19" fillId="0" borderId="0" xfId="0" applyFont="1" applyAlignment="1">
      <alignment horizontal="left"/>
    </xf>
    <xf numFmtId="0" fontId="22" fillId="0" borderId="0" xfId="0" applyFont="1" applyAlignment="1">
      <alignment horizontal="left" vertical="center"/>
    </xf>
    <xf numFmtId="0" fontId="20" fillId="0" borderId="0" xfId="0" applyFont="1"/>
    <xf numFmtId="0" fontId="23" fillId="0" borderId="0" xfId="0" applyFont="1"/>
    <xf numFmtId="0" fontId="20" fillId="0" borderId="0" xfId="0" applyFont="1" applyAlignment="1">
      <alignment horizontal="center" vertical="center" wrapText="1"/>
    </xf>
    <xf numFmtId="0" fontId="20" fillId="0" borderId="0" xfId="0" applyFont="1" applyAlignment="1">
      <alignment horizontal="left" vertical="center" wrapText="1"/>
    </xf>
  </cellXfs>
  <cellStyles count="38">
    <cellStyle name="Cálculo 2" xfId="16" xr:uid="{00000000-0005-0000-0000-000000000000}"/>
    <cellStyle name="Cálculo 3" xfId="17" xr:uid="{00000000-0005-0000-0000-000001000000}"/>
    <cellStyle name="Cálculo 4" xfId="2" xr:uid="{00000000-0005-0000-0000-000002000000}"/>
    <cellStyle name="Entrada 2" xfId="18" xr:uid="{00000000-0005-0000-0000-000003000000}"/>
    <cellStyle name="Entrada 3" xfId="19" xr:uid="{00000000-0005-0000-0000-000004000000}"/>
    <cellStyle name="Entrada 4" xfId="3" xr:uid="{00000000-0005-0000-0000-000005000000}"/>
    <cellStyle name="Heading" xfId="4" xr:uid="{00000000-0005-0000-0000-000006000000}"/>
    <cellStyle name="Heading1" xfId="5" xr:uid="{00000000-0005-0000-0000-000007000000}"/>
    <cellStyle name="Incorreto 2" xfId="20" xr:uid="{00000000-0005-0000-0000-000008000000}"/>
    <cellStyle name="Incorreto 3" xfId="21" xr:uid="{00000000-0005-0000-0000-000009000000}"/>
    <cellStyle name="Incorreto 4" xfId="6" xr:uid="{00000000-0005-0000-0000-00000A000000}"/>
    <cellStyle name="Normal" xfId="0" builtinId="0"/>
    <cellStyle name="Normal 2" xfId="7" xr:uid="{00000000-0005-0000-0000-00000C000000}"/>
    <cellStyle name="Normal 2 2" xfId="37" xr:uid="{00000000-0005-0000-0000-00000D000000}"/>
    <cellStyle name="Normal 3" xfId="22" xr:uid="{00000000-0005-0000-0000-00000E000000}"/>
    <cellStyle name="Normal 4" xfId="23" xr:uid="{00000000-0005-0000-0000-00000F000000}"/>
    <cellStyle name="Normal 5" xfId="24" xr:uid="{00000000-0005-0000-0000-000010000000}"/>
    <cellStyle name="Normal 6" xfId="25" xr:uid="{00000000-0005-0000-0000-000011000000}"/>
    <cellStyle name="Normal 7" xfId="26" xr:uid="{00000000-0005-0000-0000-000012000000}"/>
    <cellStyle name="Normal 8" xfId="1" xr:uid="{00000000-0005-0000-0000-000013000000}"/>
    <cellStyle name="Nota 2" xfId="27" xr:uid="{00000000-0005-0000-0000-000014000000}"/>
    <cellStyle name="Nota 3" xfId="28" xr:uid="{00000000-0005-0000-0000-000015000000}"/>
    <cellStyle name="Nota 4" xfId="8" xr:uid="{00000000-0005-0000-0000-000016000000}"/>
    <cellStyle name="Result" xfId="9" xr:uid="{00000000-0005-0000-0000-000017000000}"/>
    <cellStyle name="Result2" xfId="10" xr:uid="{00000000-0005-0000-0000-000018000000}"/>
    <cellStyle name="Saída 2" xfId="29" xr:uid="{00000000-0005-0000-0000-000019000000}"/>
    <cellStyle name="Saída 3" xfId="30" xr:uid="{00000000-0005-0000-0000-00001A000000}"/>
    <cellStyle name="Saída 4" xfId="11" xr:uid="{00000000-0005-0000-0000-00001B000000}"/>
    <cellStyle name="Texto de Aviso 2" xfId="31" xr:uid="{00000000-0005-0000-0000-00001C000000}"/>
    <cellStyle name="Texto de Aviso 3" xfId="32" xr:uid="{00000000-0005-0000-0000-00001D000000}"/>
    <cellStyle name="Texto de Aviso 4" xfId="12" xr:uid="{00000000-0005-0000-0000-00001E000000}"/>
    <cellStyle name="Texto Explicativo 2" xfId="33" xr:uid="{00000000-0005-0000-0000-00001F000000}"/>
    <cellStyle name="Texto Explicativo 3" xfId="34" xr:uid="{00000000-0005-0000-0000-000020000000}"/>
    <cellStyle name="Texto Explicativo 4" xfId="13" xr:uid="{00000000-0005-0000-0000-000021000000}"/>
    <cellStyle name="Título 5" xfId="14" xr:uid="{00000000-0005-0000-0000-000022000000}"/>
    <cellStyle name="Total 2" xfId="35" xr:uid="{00000000-0005-0000-0000-000023000000}"/>
    <cellStyle name="Total 3" xfId="36" xr:uid="{00000000-0005-0000-0000-000024000000}"/>
    <cellStyle name="Total 4" xfId="15" xr:uid="{00000000-0005-0000-0000-000025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Status</a:t>
            </a:r>
            <a:r>
              <a:rPr lang="pt-BR" baseline="0"/>
              <a:t> das Iniciativas</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1E1-493E-8365-4A957D88A13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11E1-493E-8365-4A957D88A13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11E1-493E-8365-4A957D88A135}"/>
              </c:ext>
            </c:extLst>
          </c:dPt>
          <c:dLbls>
            <c:dLbl>
              <c:idx val="0"/>
              <c:layout>
                <c:manualLayout>
                  <c:x val="7.4387296699797477E-3"/>
                  <c:y val="-1.0871275530368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E1-493E-8365-4A957D88A135}"/>
                </c:ext>
              </c:extLst>
            </c:dLbl>
            <c:dLbl>
              <c:idx val="1"/>
              <c:layout>
                <c:manualLayout>
                  <c:x val="-1.0911329743452289E-3"/>
                  <c:y val="-5.6093529386071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E1-493E-8365-4A957D88A135}"/>
                </c:ext>
              </c:extLst>
            </c:dLbl>
            <c:dLbl>
              <c:idx val="2"/>
              <c:layout>
                <c:manualLayout>
                  <c:x val="-3.1304342110356341E-2"/>
                  <c:y val="-3.010282401616219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3.5942022423001728E-2"/>
                      <c:h val="4.4277371717317368E-2"/>
                    </c:manualLayout>
                  </c15:layout>
                </c:ext>
                <c:ext xmlns:c16="http://schemas.microsoft.com/office/drawing/2014/chart" uri="{C3380CC4-5D6E-409C-BE32-E72D297353CC}">
                  <c16:uniqueId val="{00000003-11E1-493E-8365-4A957D88A1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s>
          <c:cat>
            <c:strRef>
              <c:f>'PDTI2024-2026'!$D$79:$D$81</c:f>
              <c:strCache>
                <c:ptCount val="3"/>
                <c:pt idx="0">
                  <c:v>Em execução</c:v>
                </c:pt>
                <c:pt idx="1">
                  <c:v>Não iniciada</c:v>
                </c:pt>
                <c:pt idx="2">
                  <c:v>Concluída</c:v>
                </c:pt>
              </c:strCache>
            </c:strRef>
          </c:cat>
          <c:val>
            <c:numRef>
              <c:f>'PDTI2024-2026'!$E$79:$E$81</c:f>
              <c:numCache>
                <c:formatCode>General</c:formatCode>
                <c:ptCount val="3"/>
                <c:pt idx="0">
                  <c:v>44</c:v>
                </c:pt>
                <c:pt idx="1">
                  <c:v>18</c:v>
                </c:pt>
                <c:pt idx="2">
                  <c:v>13</c:v>
                </c:pt>
              </c:numCache>
            </c:numRef>
          </c:val>
          <c:extLst>
            <c:ext xmlns:c16="http://schemas.microsoft.com/office/drawing/2014/chart" uri="{C3380CC4-5D6E-409C-BE32-E72D297353CC}">
              <c16:uniqueId val="{00000000-11E1-493E-8365-4A957D88A13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11905</xdr:colOff>
      <xdr:row>1</xdr:row>
      <xdr:rowOff>211932</xdr:rowOff>
    </xdr:from>
    <xdr:to>
      <xdr:col>15</xdr:col>
      <xdr:colOff>23812</xdr:colOff>
      <xdr:row>12</xdr:row>
      <xdr:rowOff>35718</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showGridLines="0" tabSelected="1" zoomScaleNormal="100" zoomScaleSheetLayoutView="120" workbookViewId="0">
      <selection activeCell="E77" sqref="E77"/>
    </sheetView>
  </sheetViews>
  <sheetFormatPr defaultColWidth="9.140625" defaultRowHeight="13.5"/>
  <cols>
    <col min="1" max="1" width="5.7109375" style="6" customWidth="1"/>
    <col min="2" max="2" width="37.28515625" style="7" customWidth="1"/>
    <col min="3" max="3" width="53.85546875" style="8" customWidth="1"/>
    <col min="4" max="4" width="30.5703125" style="9" customWidth="1"/>
    <col min="5" max="5" width="35.42578125" style="34" customWidth="1"/>
    <col min="6" max="6" width="9.140625" style="36"/>
    <col min="7" max="7" width="9.140625" style="3"/>
    <col min="8" max="8" width="9.140625" style="11"/>
    <col min="9" max="16384" width="9.140625" style="3"/>
  </cols>
  <sheetData>
    <row r="1" spans="1:8" ht="15">
      <c r="B1" s="4"/>
      <c r="C1" s="10" t="s">
        <v>0</v>
      </c>
      <c r="D1" s="4"/>
      <c r="E1" s="4"/>
      <c r="F1" s="35" t="s">
        <v>235</v>
      </c>
    </row>
    <row r="2" spans="1:8" s="2" customFormat="1" ht="45" customHeight="1">
      <c r="A2" s="12" t="s">
        <v>1</v>
      </c>
      <c r="B2" s="13" t="s">
        <v>2</v>
      </c>
      <c r="C2" s="14" t="s">
        <v>3</v>
      </c>
      <c r="D2" s="15" t="s">
        <v>4</v>
      </c>
      <c r="E2" s="15" t="s">
        <v>234</v>
      </c>
      <c r="F2" s="35" t="s">
        <v>236</v>
      </c>
      <c r="H2" s="11"/>
    </row>
    <row r="3" spans="1:8" s="2" customFormat="1" ht="27">
      <c r="A3" s="16" t="s">
        <v>5</v>
      </c>
      <c r="B3" s="17" t="s">
        <v>6</v>
      </c>
      <c r="C3" s="18" t="s">
        <v>7</v>
      </c>
      <c r="D3" s="19" t="s">
        <v>8</v>
      </c>
      <c r="E3" s="20" t="s">
        <v>235</v>
      </c>
      <c r="F3" s="35" t="s">
        <v>237</v>
      </c>
      <c r="H3" s="11"/>
    </row>
    <row r="4" spans="1:8" s="2" customFormat="1" ht="27">
      <c r="A4" s="16" t="s">
        <v>9</v>
      </c>
      <c r="B4" s="17" t="s">
        <v>10</v>
      </c>
      <c r="C4" s="18" t="s">
        <v>11</v>
      </c>
      <c r="D4" s="21" t="s">
        <v>12</v>
      </c>
      <c r="E4" s="20" t="s">
        <v>235</v>
      </c>
      <c r="F4" s="35" t="s">
        <v>238</v>
      </c>
      <c r="H4" s="11"/>
    </row>
    <row r="5" spans="1:8" ht="27">
      <c r="A5" s="16" t="s">
        <v>13</v>
      </c>
      <c r="B5" s="17" t="s">
        <v>14</v>
      </c>
      <c r="C5" s="18" t="s">
        <v>15</v>
      </c>
      <c r="D5" s="21" t="s">
        <v>8</v>
      </c>
      <c r="E5" s="20" t="s">
        <v>235</v>
      </c>
    </row>
    <row r="6" spans="1:8" s="1" customFormat="1" ht="27">
      <c r="A6" s="16" t="s">
        <v>16</v>
      </c>
      <c r="B6" s="17" t="s">
        <v>17</v>
      </c>
      <c r="C6" s="18" t="s">
        <v>18</v>
      </c>
      <c r="D6" s="21" t="s">
        <v>8</v>
      </c>
      <c r="E6" s="20" t="s">
        <v>236</v>
      </c>
      <c r="F6" s="37"/>
      <c r="H6" s="11"/>
    </row>
    <row r="7" spans="1:8" s="1" customFormat="1" ht="27">
      <c r="A7" s="16" t="s">
        <v>19</v>
      </c>
      <c r="B7" s="17" t="s">
        <v>20</v>
      </c>
      <c r="C7" s="18" t="s">
        <v>21</v>
      </c>
      <c r="D7" s="21" t="s">
        <v>8</v>
      </c>
      <c r="E7" s="20" t="s">
        <v>235</v>
      </c>
      <c r="F7" s="37"/>
      <c r="H7" s="11"/>
    </row>
    <row r="8" spans="1:8" s="1" customFormat="1" ht="27">
      <c r="A8" s="16" t="s">
        <v>22</v>
      </c>
      <c r="B8" s="17" t="s">
        <v>23</v>
      </c>
      <c r="C8" s="18" t="s">
        <v>24</v>
      </c>
      <c r="D8" s="21" t="s">
        <v>8</v>
      </c>
      <c r="E8" s="20" t="s">
        <v>235</v>
      </c>
      <c r="F8" s="37"/>
      <c r="H8" s="11"/>
    </row>
    <row r="9" spans="1:8" s="1" customFormat="1" ht="27">
      <c r="A9" s="16" t="s">
        <v>25</v>
      </c>
      <c r="B9" s="17" t="s">
        <v>26</v>
      </c>
      <c r="C9" s="18" t="s">
        <v>27</v>
      </c>
      <c r="D9" s="21" t="s">
        <v>28</v>
      </c>
      <c r="E9" s="20" t="s">
        <v>235</v>
      </c>
      <c r="F9" s="37"/>
      <c r="H9" s="11"/>
    </row>
    <row r="10" spans="1:8" s="1" customFormat="1" ht="15">
      <c r="A10" s="16" t="s">
        <v>29</v>
      </c>
      <c r="B10" s="17" t="s">
        <v>30</v>
      </c>
      <c r="C10" s="18" t="s">
        <v>31</v>
      </c>
      <c r="D10" s="21" t="s">
        <v>8</v>
      </c>
      <c r="E10" s="20" t="s">
        <v>235</v>
      </c>
      <c r="F10" s="37"/>
      <c r="H10" s="11"/>
    </row>
    <row r="11" spans="1:8" ht="27">
      <c r="A11" s="16" t="s">
        <v>32</v>
      </c>
      <c r="B11" s="17" t="s">
        <v>33</v>
      </c>
      <c r="C11" s="18" t="s">
        <v>34</v>
      </c>
      <c r="D11" s="21" t="s">
        <v>12</v>
      </c>
      <c r="E11" s="20" t="s">
        <v>236</v>
      </c>
    </row>
    <row r="12" spans="1:8" ht="40.5">
      <c r="A12" s="16" t="s">
        <v>35</v>
      </c>
      <c r="B12" s="17" t="s">
        <v>36</v>
      </c>
      <c r="C12" s="23" t="s">
        <v>37</v>
      </c>
      <c r="D12" s="24" t="s">
        <v>8</v>
      </c>
      <c r="E12" s="17" t="s">
        <v>237</v>
      </c>
    </row>
    <row r="13" spans="1:8" ht="27">
      <c r="A13" s="16" t="s">
        <v>38</v>
      </c>
      <c r="B13" s="17" t="s">
        <v>39</v>
      </c>
      <c r="C13" s="18" t="s">
        <v>40</v>
      </c>
      <c r="D13" s="21" t="s">
        <v>8</v>
      </c>
      <c r="E13" s="22" t="s">
        <v>237</v>
      </c>
    </row>
    <row r="14" spans="1:8" ht="27">
      <c r="A14" s="16" t="s">
        <v>41</v>
      </c>
      <c r="B14" s="17" t="s">
        <v>42</v>
      </c>
      <c r="C14" s="25" t="s">
        <v>43</v>
      </c>
      <c r="D14" s="21" t="s">
        <v>8</v>
      </c>
      <c r="E14" s="22" t="s">
        <v>237</v>
      </c>
    </row>
    <row r="15" spans="1:8" ht="27">
      <c r="A15" s="16" t="s">
        <v>44</v>
      </c>
      <c r="B15" s="17" t="s">
        <v>45</v>
      </c>
      <c r="C15" s="18" t="s">
        <v>46</v>
      </c>
      <c r="D15" s="21" t="s">
        <v>8</v>
      </c>
      <c r="E15" s="22" t="s">
        <v>237</v>
      </c>
    </row>
    <row r="16" spans="1:8" s="1" customFormat="1" ht="40.5">
      <c r="A16" s="16" t="s">
        <v>47</v>
      </c>
      <c r="B16" s="17" t="s">
        <v>48</v>
      </c>
      <c r="C16" s="18" t="s">
        <v>49</v>
      </c>
      <c r="D16" s="21" t="s">
        <v>8</v>
      </c>
      <c r="E16" s="20" t="s">
        <v>235</v>
      </c>
      <c r="F16" s="37"/>
      <c r="H16" s="11"/>
    </row>
    <row r="17" spans="1:8" s="1" customFormat="1" ht="40.5">
      <c r="A17" s="16" t="s">
        <v>50</v>
      </c>
      <c r="B17" s="17" t="s">
        <v>51</v>
      </c>
      <c r="C17" s="18" t="s">
        <v>52</v>
      </c>
      <c r="D17" s="21" t="s">
        <v>8</v>
      </c>
      <c r="E17" s="20" t="s">
        <v>235</v>
      </c>
      <c r="F17" s="37"/>
      <c r="H17" s="11"/>
    </row>
    <row r="18" spans="1:8" s="1" customFormat="1" ht="69.75" customHeight="1">
      <c r="A18" s="16" t="s">
        <v>53</v>
      </c>
      <c r="B18" s="17" t="s">
        <v>54</v>
      </c>
      <c r="C18" s="18" t="s">
        <v>55</v>
      </c>
      <c r="D18" s="21" t="s">
        <v>56</v>
      </c>
      <c r="E18" s="20" t="s">
        <v>235</v>
      </c>
      <c r="F18" s="37"/>
      <c r="H18" s="11"/>
    </row>
    <row r="19" spans="1:8" s="1" customFormat="1" ht="27">
      <c r="A19" s="16" t="s">
        <v>57</v>
      </c>
      <c r="B19" s="17" t="s">
        <v>58</v>
      </c>
      <c r="C19" s="23" t="s">
        <v>59</v>
      </c>
      <c r="D19" s="24" t="s">
        <v>8</v>
      </c>
      <c r="E19" s="20" t="s">
        <v>236</v>
      </c>
      <c r="F19" s="37"/>
      <c r="H19" s="11"/>
    </row>
    <row r="20" spans="1:8" s="2" customFormat="1" ht="40.5">
      <c r="A20" s="16" t="s">
        <v>60</v>
      </c>
      <c r="B20" s="17" t="s">
        <v>61</v>
      </c>
      <c r="C20" s="23" t="s">
        <v>62</v>
      </c>
      <c r="D20" s="24" t="s">
        <v>8</v>
      </c>
      <c r="E20" s="20" t="s">
        <v>235</v>
      </c>
      <c r="F20" s="5"/>
      <c r="H20" s="11"/>
    </row>
    <row r="21" spans="1:8" s="2" customFormat="1" ht="27">
      <c r="A21" s="16" t="s">
        <v>63</v>
      </c>
      <c r="B21" s="17" t="s">
        <v>64</v>
      </c>
      <c r="C21" s="23" t="s">
        <v>65</v>
      </c>
      <c r="D21" s="24" t="s">
        <v>8</v>
      </c>
      <c r="E21" s="20" t="s">
        <v>235</v>
      </c>
      <c r="F21" s="5"/>
      <c r="H21" s="11"/>
    </row>
    <row r="22" spans="1:8" s="2" customFormat="1" ht="42.75" customHeight="1">
      <c r="A22" s="16" t="s">
        <v>66</v>
      </c>
      <c r="B22" s="17" t="s">
        <v>67</v>
      </c>
      <c r="C22" s="23" t="s">
        <v>68</v>
      </c>
      <c r="D22" s="24" t="s">
        <v>56</v>
      </c>
      <c r="E22" s="20" t="s">
        <v>235</v>
      </c>
      <c r="F22" s="5"/>
      <c r="H22" s="11"/>
    </row>
    <row r="23" spans="1:8" s="2" customFormat="1" ht="27">
      <c r="A23" s="16" t="s">
        <v>69</v>
      </c>
      <c r="B23" s="17" t="s">
        <v>70</v>
      </c>
      <c r="C23" s="18" t="s">
        <v>71</v>
      </c>
      <c r="D23" s="21" t="s">
        <v>56</v>
      </c>
      <c r="E23" s="20" t="s">
        <v>235</v>
      </c>
      <c r="F23" s="5"/>
      <c r="H23" s="11"/>
    </row>
    <row r="24" spans="1:8" s="2" customFormat="1" ht="27">
      <c r="A24" s="16" t="s">
        <v>72</v>
      </c>
      <c r="B24" s="17" t="s">
        <v>73</v>
      </c>
      <c r="C24" s="18" t="s">
        <v>74</v>
      </c>
      <c r="D24" s="21" t="s">
        <v>28</v>
      </c>
      <c r="E24" s="20" t="s">
        <v>235</v>
      </c>
      <c r="F24" s="5"/>
      <c r="H24" s="11"/>
    </row>
    <row r="25" spans="1:8" s="2" customFormat="1" ht="27">
      <c r="A25" s="16" t="s">
        <v>75</v>
      </c>
      <c r="B25" s="17" t="s">
        <v>76</v>
      </c>
      <c r="C25" s="18" t="s">
        <v>77</v>
      </c>
      <c r="D25" s="21" t="s">
        <v>28</v>
      </c>
      <c r="E25" s="20" t="s">
        <v>235</v>
      </c>
      <c r="F25" s="5"/>
      <c r="H25" s="11"/>
    </row>
    <row r="26" spans="1:8" s="2" customFormat="1" ht="27">
      <c r="A26" s="16" t="s">
        <v>78</v>
      </c>
      <c r="B26" s="17" t="s">
        <v>79</v>
      </c>
      <c r="C26" s="18" t="s">
        <v>80</v>
      </c>
      <c r="D26" s="21" t="s">
        <v>28</v>
      </c>
      <c r="E26" s="20" t="s">
        <v>235</v>
      </c>
      <c r="F26" s="5"/>
      <c r="H26" s="11"/>
    </row>
    <row r="27" spans="1:8" s="2" customFormat="1" ht="27">
      <c r="A27" s="16" t="s">
        <v>81</v>
      </c>
      <c r="B27" s="17" t="s">
        <v>82</v>
      </c>
      <c r="C27" s="18" t="s">
        <v>83</v>
      </c>
      <c r="D27" s="21" t="s">
        <v>8</v>
      </c>
      <c r="E27" s="22" t="s">
        <v>235</v>
      </c>
      <c r="F27" s="5"/>
      <c r="H27" s="11"/>
    </row>
    <row r="28" spans="1:8" s="2" customFormat="1" ht="33" customHeight="1">
      <c r="A28" s="16" t="s">
        <v>84</v>
      </c>
      <c r="B28" s="17" t="s">
        <v>85</v>
      </c>
      <c r="C28" s="18" t="s">
        <v>86</v>
      </c>
      <c r="D28" s="21" t="s">
        <v>8</v>
      </c>
      <c r="E28" s="22" t="s">
        <v>237</v>
      </c>
      <c r="F28" s="5"/>
      <c r="H28" s="11"/>
    </row>
    <row r="29" spans="1:8" s="2" customFormat="1" ht="40.5">
      <c r="A29" s="16" t="s">
        <v>87</v>
      </c>
      <c r="B29" s="17" t="s">
        <v>88</v>
      </c>
      <c r="C29" s="18" t="s">
        <v>89</v>
      </c>
      <c r="D29" s="21" t="s">
        <v>56</v>
      </c>
      <c r="E29" s="20" t="s">
        <v>235</v>
      </c>
      <c r="F29" s="5"/>
      <c r="H29" s="11"/>
    </row>
    <row r="30" spans="1:8" s="2" customFormat="1" ht="40.5">
      <c r="A30" s="16" t="s">
        <v>90</v>
      </c>
      <c r="B30" s="17" t="s">
        <v>91</v>
      </c>
      <c r="C30" s="18" t="s">
        <v>92</v>
      </c>
      <c r="D30" s="21" t="s">
        <v>56</v>
      </c>
      <c r="E30" s="20" t="s">
        <v>235</v>
      </c>
      <c r="F30" s="5"/>
      <c r="H30" s="11"/>
    </row>
    <row r="31" spans="1:8" ht="40.5">
      <c r="A31" s="16" t="s">
        <v>93</v>
      </c>
      <c r="B31" s="17" t="s">
        <v>94</v>
      </c>
      <c r="C31" s="18" t="s">
        <v>95</v>
      </c>
      <c r="D31" s="21" t="s">
        <v>8</v>
      </c>
      <c r="E31" s="20" t="s">
        <v>235</v>
      </c>
    </row>
    <row r="32" spans="1:8" ht="27">
      <c r="A32" s="16" t="s">
        <v>96</v>
      </c>
      <c r="B32" s="17" t="s">
        <v>97</v>
      </c>
      <c r="C32" s="18" t="s">
        <v>98</v>
      </c>
      <c r="D32" s="21" t="s">
        <v>56</v>
      </c>
      <c r="E32" s="20" t="s">
        <v>235</v>
      </c>
    </row>
    <row r="33" spans="1:8" ht="24.75" customHeight="1">
      <c r="A33" s="16" t="s">
        <v>99</v>
      </c>
      <c r="B33" s="17" t="s">
        <v>100</v>
      </c>
      <c r="C33" s="18" t="s">
        <v>101</v>
      </c>
      <c r="D33" s="21" t="s">
        <v>8</v>
      </c>
      <c r="E33" s="20" t="s">
        <v>235</v>
      </c>
    </row>
    <row r="34" spans="1:8" ht="27">
      <c r="A34" s="16" t="s">
        <v>102</v>
      </c>
      <c r="B34" s="17" t="s">
        <v>103</v>
      </c>
      <c r="C34" s="18" t="s">
        <v>104</v>
      </c>
      <c r="D34" s="21" t="s">
        <v>28</v>
      </c>
      <c r="E34" s="20" t="s">
        <v>236</v>
      </c>
    </row>
    <row r="35" spans="1:8" ht="40.5">
      <c r="A35" s="16" t="s">
        <v>105</v>
      </c>
      <c r="B35" s="17" t="s">
        <v>106</v>
      </c>
      <c r="C35" s="18" t="s">
        <v>107</v>
      </c>
      <c r="D35" s="21" t="s">
        <v>56</v>
      </c>
      <c r="E35" s="20" t="s">
        <v>235</v>
      </c>
    </row>
    <row r="36" spans="1:8" ht="40.5">
      <c r="A36" s="16" t="s">
        <v>108</v>
      </c>
      <c r="B36" s="17" t="s">
        <v>109</v>
      </c>
      <c r="C36" s="18" t="s">
        <v>110</v>
      </c>
      <c r="D36" s="21" t="s">
        <v>56</v>
      </c>
      <c r="E36" s="20" t="s">
        <v>235</v>
      </c>
    </row>
    <row r="37" spans="1:8" ht="27">
      <c r="A37" s="16" t="s">
        <v>111</v>
      </c>
      <c r="B37" s="17" t="s">
        <v>112</v>
      </c>
      <c r="C37" s="18" t="s">
        <v>113</v>
      </c>
      <c r="D37" s="21" t="s">
        <v>56</v>
      </c>
      <c r="E37" s="20" t="s">
        <v>235</v>
      </c>
    </row>
    <row r="38" spans="1:8" ht="27">
      <c r="A38" s="16" t="s">
        <v>114</v>
      </c>
      <c r="B38" s="17" t="s">
        <v>115</v>
      </c>
      <c r="C38" s="18" t="s">
        <v>116</v>
      </c>
      <c r="D38" s="21" t="s">
        <v>8</v>
      </c>
      <c r="E38" s="22" t="s">
        <v>237</v>
      </c>
    </row>
    <row r="39" spans="1:8" s="1" customFormat="1" ht="27">
      <c r="A39" s="16" t="s">
        <v>117</v>
      </c>
      <c r="B39" s="17" t="s">
        <v>118</v>
      </c>
      <c r="C39" s="18" t="s">
        <v>119</v>
      </c>
      <c r="D39" s="21" t="s">
        <v>56</v>
      </c>
      <c r="E39" s="22" t="s">
        <v>235</v>
      </c>
      <c r="F39" s="37"/>
      <c r="H39" s="11"/>
    </row>
    <row r="40" spans="1:8" s="1" customFormat="1" ht="27">
      <c r="A40" s="16" t="s">
        <v>120</v>
      </c>
      <c r="B40" s="17" t="s">
        <v>121</v>
      </c>
      <c r="C40" s="18" t="s">
        <v>122</v>
      </c>
      <c r="D40" s="21" t="s">
        <v>56</v>
      </c>
      <c r="E40" s="20" t="s">
        <v>236</v>
      </c>
      <c r="F40" s="37"/>
      <c r="H40" s="11"/>
    </row>
    <row r="41" spans="1:8" ht="27">
      <c r="A41" s="16" t="s">
        <v>123</v>
      </c>
      <c r="B41" s="17" t="s">
        <v>124</v>
      </c>
      <c r="C41" s="18" t="s">
        <v>125</v>
      </c>
      <c r="D41" s="21" t="s">
        <v>56</v>
      </c>
      <c r="E41" s="20" t="s">
        <v>236</v>
      </c>
    </row>
    <row r="42" spans="1:8">
      <c r="A42" s="16" t="s">
        <v>126</v>
      </c>
      <c r="B42" s="17" t="s">
        <v>127</v>
      </c>
      <c r="C42" s="18" t="s">
        <v>128</v>
      </c>
      <c r="D42" s="21" t="s">
        <v>56</v>
      </c>
      <c r="E42" s="20" t="s">
        <v>235</v>
      </c>
    </row>
    <row r="43" spans="1:8" ht="84.75" customHeight="1">
      <c r="A43" s="16" t="s">
        <v>129</v>
      </c>
      <c r="B43" s="17" t="s">
        <v>130</v>
      </c>
      <c r="C43" s="18" t="s">
        <v>131</v>
      </c>
      <c r="D43" s="21" t="s">
        <v>28</v>
      </c>
      <c r="E43" s="20" t="s">
        <v>236</v>
      </c>
    </row>
    <row r="44" spans="1:8" s="1" customFormat="1" ht="27">
      <c r="A44" s="16" t="s">
        <v>132</v>
      </c>
      <c r="B44" s="17" t="s">
        <v>133</v>
      </c>
      <c r="C44" s="18" t="s">
        <v>134</v>
      </c>
      <c r="D44" s="21" t="s">
        <v>56</v>
      </c>
      <c r="E44" s="20" t="s">
        <v>235</v>
      </c>
      <c r="F44" s="37"/>
      <c r="H44" s="11"/>
    </row>
    <row r="45" spans="1:8" s="1" customFormat="1" ht="54">
      <c r="A45" s="16" t="s">
        <v>135</v>
      </c>
      <c r="B45" s="17" t="s">
        <v>136</v>
      </c>
      <c r="C45" s="18" t="s">
        <v>137</v>
      </c>
      <c r="D45" s="21" t="s">
        <v>56</v>
      </c>
      <c r="E45" s="20" t="s">
        <v>235</v>
      </c>
      <c r="F45" s="37"/>
      <c r="H45" s="11"/>
    </row>
    <row r="46" spans="1:8" s="1" customFormat="1" ht="27">
      <c r="A46" s="16" t="s">
        <v>138</v>
      </c>
      <c r="B46" s="17" t="s">
        <v>139</v>
      </c>
      <c r="C46" s="18" t="s">
        <v>140</v>
      </c>
      <c r="D46" s="21" t="s">
        <v>56</v>
      </c>
      <c r="E46" s="22" t="s">
        <v>237</v>
      </c>
      <c r="F46" s="37"/>
      <c r="H46" s="11"/>
    </row>
    <row r="47" spans="1:8" s="1" customFormat="1" ht="24.75" customHeight="1">
      <c r="A47" s="16" t="s">
        <v>141</v>
      </c>
      <c r="B47" s="17" t="s">
        <v>142</v>
      </c>
      <c r="C47" s="18" t="s">
        <v>143</v>
      </c>
      <c r="D47" s="21" t="s">
        <v>56</v>
      </c>
      <c r="E47" s="22" t="s">
        <v>237</v>
      </c>
      <c r="F47" s="37"/>
      <c r="H47" s="11"/>
    </row>
    <row r="48" spans="1:8" s="1" customFormat="1" ht="40.5">
      <c r="A48" s="16" t="s">
        <v>144</v>
      </c>
      <c r="B48" s="17" t="s">
        <v>145</v>
      </c>
      <c r="C48" s="18" t="s">
        <v>146</v>
      </c>
      <c r="D48" s="21" t="s">
        <v>56</v>
      </c>
      <c r="E48" s="20" t="s">
        <v>235</v>
      </c>
      <c r="F48" s="37"/>
      <c r="H48" s="11"/>
    </row>
    <row r="49" spans="1:8" s="1" customFormat="1" ht="40.5">
      <c r="A49" s="16" t="s">
        <v>147</v>
      </c>
      <c r="B49" s="17" t="s">
        <v>148</v>
      </c>
      <c r="C49" s="18" t="s">
        <v>149</v>
      </c>
      <c r="D49" s="21" t="s">
        <v>56</v>
      </c>
      <c r="E49" s="20" t="s">
        <v>236</v>
      </c>
      <c r="F49" s="37"/>
      <c r="H49" s="11"/>
    </row>
    <row r="50" spans="1:8" s="1" customFormat="1" ht="15">
      <c r="A50" s="16" t="s">
        <v>150</v>
      </c>
      <c r="B50" s="17" t="s">
        <v>151</v>
      </c>
      <c r="C50" s="18" t="s">
        <v>152</v>
      </c>
      <c r="D50" s="21" t="s">
        <v>56</v>
      </c>
      <c r="E50" s="22" t="s">
        <v>236</v>
      </c>
      <c r="F50" s="37"/>
      <c r="H50" s="11"/>
    </row>
    <row r="51" spans="1:8" s="1" customFormat="1" ht="40.5">
      <c r="A51" s="16" t="s">
        <v>153</v>
      </c>
      <c r="B51" s="17" t="s">
        <v>154</v>
      </c>
      <c r="C51" s="18" t="s">
        <v>155</v>
      </c>
      <c r="D51" s="21" t="s">
        <v>8</v>
      </c>
      <c r="E51" s="20" t="s">
        <v>235</v>
      </c>
      <c r="F51" s="37"/>
      <c r="H51" s="11"/>
    </row>
    <row r="52" spans="1:8" s="1" customFormat="1" ht="40.5">
      <c r="A52" s="16" t="s">
        <v>156</v>
      </c>
      <c r="B52" s="17" t="s">
        <v>157</v>
      </c>
      <c r="C52" s="18" t="s">
        <v>158</v>
      </c>
      <c r="D52" s="21" t="s">
        <v>8</v>
      </c>
      <c r="E52" s="20" t="s">
        <v>235</v>
      </c>
      <c r="F52" s="37"/>
      <c r="H52" s="11"/>
    </row>
    <row r="53" spans="1:8" s="1" customFormat="1" ht="27">
      <c r="A53" s="16" t="s">
        <v>159</v>
      </c>
      <c r="B53" s="17" t="s">
        <v>160</v>
      </c>
      <c r="C53" s="23" t="s">
        <v>161</v>
      </c>
      <c r="D53" s="24" t="s">
        <v>8</v>
      </c>
      <c r="E53" s="20" t="s">
        <v>235</v>
      </c>
      <c r="F53" s="37"/>
      <c r="H53" s="11"/>
    </row>
    <row r="54" spans="1:8" s="1" customFormat="1" ht="27">
      <c r="A54" s="16" t="s">
        <v>162</v>
      </c>
      <c r="B54" s="17" t="s">
        <v>163</v>
      </c>
      <c r="C54" s="23" t="s">
        <v>164</v>
      </c>
      <c r="D54" s="24" t="s">
        <v>8</v>
      </c>
      <c r="E54" s="17" t="s">
        <v>235</v>
      </c>
      <c r="F54" s="37"/>
      <c r="H54" s="11"/>
    </row>
    <row r="55" spans="1:8" s="1" customFormat="1" ht="27">
      <c r="A55" s="16" t="s">
        <v>165</v>
      </c>
      <c r="B55" s="17" t="s">
        <v>166</v>
      </c>
      <c r="C55" s="18" t="s">
        <v>167</v>
      </c>
      <c r="D55" s="21" t="s">
        <v>8</v>
      </c>
      <c r="E55" s="22" t="s">
        <v>237</v>
      </c>
      <c r="F55" s="37"/>
      <c r="H55" s="11"/>
    </row>
    <row r="56" spans="1:8" s="1" customFormat="1" ht="81">
      <c r="A56" s="16" t="s">
        <v>168</v>
      </c>
      <c r="B56" s="17" t="s">
        <v>169</v>
      </c>
      <c r="C56" s="18" t="s">
        <v>170</v>
      </c>
      <c r="D56" s="21" t="s">
        <v>56</v>
      </c>
      <c r="E56" s="20" t="s">
        <v>235</v>
      </c>
      <c r="F56" s="37"/>
      <c r="H56" s="11"/>
    </row>
    <row r="57" spans="1:8" s="1" customFormat="1" ht="15">
      <c r="A57" s="16" t="s">
        <v>171</v>
      </c>
      <c r="B57" s="17" t="s">
        <v>172</v>
      </c>
      <c r="C57" s="18" t="s">
        <v>173</v>
      </c>
      <c r="D57" s="21" t="s">
        <v>56</v>
      </c>
      <c r="E57" s="22" t="s">
        <v>237</v>
      </c>
      <c r="F57" s="37"/>
      <c r="H57" s="11"/>
    </row>
    <row r="58" spans="1:8" s="1" customFormat="1" ht="40.5">
      <c r="A58" s="16" t="s">
        <v>174</v>
      </c>
      <c r="B58" s="17" t="s">
        <v>175</v>
      </c>
      <c r="C58" s="18" t="s">
        <v>176</v>
      </c>
      <c r="D58" s="21" t="s">
        <v>28</v>
      </c>
      <c r="E58" s="22" t="s">
        <v>237</v>
      </c>
      <c r="F58" s="37"/>
      <c r="H58" s="11"/>
    </row>
    <row r="59" spans="1:8" s="1" customFormat="1" ht="54">
      <c r="A59" s="16" t="s">
        <v>177</v>
      </c>
      <c r="B59" s="17" t="s">
        <v>231</v>
      </c>
      <c r="C59" s="18" t="s">
        <v>232</v>
      </c>
      <c r="D59" s="21" t="s">
        <v>28</v>
      </c>
      <c r="E59" s="22" t="s">
        <v>235</v>
      </c>
      <c r="F59" s="37"/>
      <c r="H59" s="11"/>
    </row>
    <row r="60" spans="1:8" s="1" customFormat="1" ht="27">
      <c r="A60" s="16" t="s">
        <v>178</v>
      </c>
      <c r="B60" s="17" t="s">
        <v>179</v>
      </c>
      <c r="C60" s="18" t="s">
        <v>180</v>
      </c>
      <c r="D60" s="21" t="s">
        <v>28</v>
      </c>
      <c r="E60" s="22" t="s">
        <v>237</v>
      </c>
      <c r="F60" s="37"/>
      <c r="H60" s="11"/>
    </row>
    <row r="61" spans="1:8" s="1" customFormat="1" ht="27">
      <c r="A61" s="16" t="s">
        <v>181</v>
      </c>
      <c r="B61" s="17" t="s">
        <v>182</v>
      </c>
      <c r="C61" s="18" t="s">
        <v>183</v>
      </c>
      <c r="D61" s="21" t="s">
        <v>8</v>
      </c>
      <c r="E61" s="22" t="s">
        <v>237</v>
      </c>
      <c r="F61" s="37"/>
      <c r="H61" s="11"/>
    </row>
    <row r="62" spans="1:8" s="1" customFormat="1" ht="27">
      <c r="A62" s="16" t="s">
        <v>184</v>
      </c>
      <c r="B62" s="17" t="s">
        <v>185</v>
      </c>
      <c r="C62" s="18" t="s">
        <v>186</v>
      </c>
      <c r="D62" s="21" t="s">
        <v>12</v>
      </c>
      <c r="E62" s="22" t="s">
        <v>237</v>
      </c>
      <c r="F62" s="37"/>
      <c r="H62" s="11"/>
    </row>
    <row r="63" spans="1:8" s="1" customFormat="1" ht="27">
      <c r="A63" s="16" t="s">
        <v>187</v>
      </c>
      <c r="B63" s="17" t="s">
        <v>188</v>
      </c>
      <c r="C63" s="18" t="s">
        <v>189</v>
      </c>
      <c r="D63" s="21" t="s">
        <v>8</v>
      </c>
      <c r="E63" s="20" t="s">
        <v>235</v>
      </c>
      <c r="F63" s="37"/>
      <c r="H63" s="11"/>
    </row>
    <row r="64" spans="1:8" ht="27">
      <c r="A64" s="16" t="s">
        <v>190</v>
      </c>
      <c r="B64" s="17" t="s">
        <v>191</v>
      </c>
      <c r="C64" s="18" t="s">
        <v>192</v>
      </c>
      <c r="D64" s="21" t="s">
        <v>8</v>
      </c>
      <c r="E64" s="22" t="s">
        <v>237</v>
      </c>
    </row>
    <row r="65" spans="1:8" ht="27">
      <c r="A65" s="16" t="s">
        <v>193</v>
      </c>
      <c r="B65" s="17" t="s">
        <v>194</v>
      </c>
      <c r="C65" s="18" t="s">
        <v>195</v>
      </c>
      <c r="D65" s="21" t="s">
        <v>12</v>
      </c>
      <c r="E65" s="22" t="s">
        <v>237</v>
      </c>
    </row>
    <row r="66" spans="1:8" s="1" customFormat="1" ht="27">
      <c r="A66" s="16" t="s">
        <v>196</v>
      </c>
      <c r="B66" s="26" t="s">
        <v>197</v>
      </c>
      <c r="C66" s="27" t="s">
        <v>198</v>
      </c>
      <c r="D66" s="28" t="s">
        <v>8</v>
      </c>
      <c r="E66" s="29" t="s">
        <v>237</v>
      </c>
      <c r="F66" s="37"/>
      <c r="H66" s="11"/>
    </row>
    <row r="67" spans="1:8" s="1" customFormat="1" ht="27">
      <c r="A67" s="16" t="s">
        <v>199</v>
      </c>
      <c r="B67" s="22" t="s">
        <v>200</v>
      </c>
      <c r="C67" s="30" t="s">
        <v>201</v>
      </c>
      <c r="D67" s="21" t="s">
        <v>28</v>
      </c>
      <c r="E67" s="22" t="s">
        <v>237</v>
      </c>
      <c r="F67" s="37"/>
      <c r="H67" s="11"/>
    </row>
    <row r="68" spans="1:8" s="1" customFormat="1" ht="27">
      <c r="A68" s="16" t="s">
        <v>202</v>
      </c>
      <c r="B68" s="22" t="s">
        <v>203</v>
      </c>
      <c r="C68" s="30" t="s">
        <v>204</v>
      </c>
      <c r="D68" s="21" t="s">
        <v>28</v>
      </c>
      <c r="E68" s="20" t="s">
        <v>236</v>
      </c>
      <c r="F68" s="37"/>
      <c r="H68" s="11"/>
    </row>
    <row r="69" spans="1:8" s="1" customFormat="1" ht="27">
      <c r="A69" s="16" t="s">
        <v>205</v>
      </c>
      <c r="B69" s="22" t="s">
        <v>206</v>
      </c>
      <c r="C69" s="30" t="s">
        <v>207</v>
      </c>
      <c r="D69" s="21" t="s">
        <v>28</v>
      </c>
      <c r="E69" s="20" t="s">
        <v>235</v>
      </c>
      <c r="F69" s="37"/>
      <c r="H69" s="11"/>
    </row>
    <row r="70" spans="1:8" s="1" customFormat="1" ht="27">
      <c r="A70" s="16" t="s">
        <v>208</v>
      </c>
      <c r="B70" s="22" t="s">
        <v>209</v>
      </c>
      <c r="C70" s="30" t="s">
        <v>210</v>
      </c>
      <c r="D70" s="21" t="s">
        <v>12</v>
      </c>
      <c r="E70" s="20" t="s">
        <v>235</v>
      </c>
      <c r="F70" s="37"/>
      <c r="H70" s="11"/>
    </row>
    <row r="71" spans="1:8" s="1" customFormat="1" ht="27">
      <c r="A71" s="16" t="s">
        <v>211</v>
      </c>
      <c r="B71" s="17" t="s">
        <v>212</v>
      </c>
      <c r="C71" s="23" t="s">
        <v>233</v>
      </c>
      <c r="D71" s="24" t="s">
        <v>56</v>
      </c>
      <c r="E71" s="20" t="s">
        <v>235</v>
      </c>
      <c r="F71" s="37"/>
      <c r="H71" s="11"/>
    </row>
    <row r="72" spans="1:8" s="1" customFormat="1" ht="27">
      <c r="A72" s="16" t="s">
        <v>213</v>
      </c>
      <c r="B72" s="17" t="s">
        <v>214</v>
      </c>
      <c r="C72" s="23" t="s">
        <v>215</v>
      </c>
      <c r="D72" s="24" t="s">
        <v>56</v>
      </c>
      <c r="E72" s="20" t="s">
        <v>235</v>
      </c>
      <c r="F72" s="37"/>
      <c r="H72" s="11"/>
    </row>
    <row r="73" spans="1:8" s="1" customFormat="1" ht="40.5">
      <c r="A73" s="16" t="s">
        <v>216</v>
      </c>
      <c r="B73" s="17" t="s">
        <v>217</v>
      </c>
      <c r="C73" s="23" t="s">
        <v>218</v>
      </c>
      <c r="D73" s="24" t="s">
        <v>28</v>
      </c>
      <c r="E73" s="20" t="s">
        <v>236</v>
      </c>
      <c r="F73" s="37"/>
      <c r="H73" s="11"/>
    </row>
    <row r="74" spans="1:8" s="1" customFormat="1" ht="27">
      <c r="A74" s="16" t="s">
        <v>219</v>
      </c>
      <c r="B74" s="26" t="s">
        <v>220</v>
      </c>
      <c r="C74" s="31" t="s">
        <v>221</v>
      </c>
      <c r="D74" s="32" t="s">
        <v>28</v>
      </c>
      <c r="E74" s="20" t="s">
        <v>236</v>
      </c>
      <c r="F74" s="37"/>
      <c r="H74" s="11"/>
    </row>
    <row r="75" spans="1:8" s="1" customFormat="1" ht="40.5">
      <c r="A75" s="16" t="s">
        <v>222</v>
      </c>
      <c r="B75" s="22" t="s">
        <v>223</v>
      </c>
      <c r="C75" s="30" t="s">
        <v>224</v>
      </c>
      <c r="D75" s="21" t="s">
        <v>28</v>
      </c>
      <c r="E75" s="20" t="s">
        <v>235</v>
      </c>
      <c r="F75" s="37"/>
      <c r="H75" s="11"/>
    </row>
    <row r="76" spans="1:8" s="1" customFormat="1" ht="27">
      <c r="A76" s="16" t="s">
        <v>225</v>
      </c>
      <c r="B76" s="20" t="s">
        <v>226</v>
      </c>
      <c r="C76" s="33" t="s">
        <v>227</v>
      </c>
      <c r="D76" s="19" t="s">
        <v>28</v>
      </c>
      <c r="E76" s="20" t="s">
        <v>236</v>
      </c>
      <c r="F76" s="37"/>
      <c r="H76" s="11"/>
    </row>
    <row r="77" spans="1:8" s="1" customFormat="1" ht="27">
      <c r="A77" s="16" t="s">
        <v>228</v>
      </c>
      <c r="B77" s="22" t="s">
        <v>229</v>
      </c>
      <c r="C77" s="30" t="s">
        <v>230</v>
      </c>
      <c r="D77" s="21" t="s">
        <v>56</v>
      </c>
      <c r="E77" s="20" t="s">
        <v>235</v>
      </c>
      <c r="F77" s="37"/>
      <c r="H77" s="11"/>
    </row>
    <row r="78" spans="1:8">
      <c r="E78" s="7"/>
    </row>
    <row r="79" spans="1:8">
      <c r="D79" s="38" t="s">
        <v>235</v>
      </c>
      <c r="E79" s="39">
        <f>COUNTIF($E$3:$E$77,E77)</f>
        <v>44</v>
      </c>
    </row>
    <row r="80" spans="1:8">
      <c r="D80" s="38" t="s">
        <v>237</v>
      </c>
      <c r="E80" s="39">
        <f>COUNTIF($E$3:$E$77,E64)</f>
        <v>18</v>
      </c>
    </row>
    <row r="81" spans="4:5">
      <c r="D81" s="38" t="s">
        <v>236</v>
      </c>
      <c r="E81" s="39">
        <f>COUNTIF($E$3:$E$77,E50)</f>
        <v>13</v>
      </c>
    </row>
    <row r="82" spans="4:5">
      <c r="D82" s="38"/>
      <c r="E82" s="39"/>
    </row>
    <row r="83" spans="4:5">
      <c r="E83" s="7"/>
    </row>
    <row r="84" spans="4:5">
      <c r="E84" s="7"/>
    </row>
    <row r="85" spans="4:5">
      <c r="E85" s="7"/>
    </row>
    <row r="86" spans="4:5">
      <c r="E86" s="7"/>
    </row>
    <row r="87" spans="4:5">
      <c r="E87" s="7"/>
    </row>
    <row r="88" spans="4:5">
      <c r="E88" s="7"/>
    </row>
    <row r="89" spans="4:5">
      <c r="E89" s="7"/>
    </row>
    <row r="90" spans="4:5">
      <c r="E90" s="7"/>
    </row>
    <row r="91" spans="4:5">
      <c r="E91" s="7"/>
    </row>
    <row r="92" spans="4:5">
      <c r="E92" s="7"/>
    </row>
    <row r="93" spans="4:5">
      <c r="E93" s="7"/>
    </row>
    <row r="94" spans="4:5">
      <c r="E94" s="7"/>
    </row>
    <row r="95" spans="4:5">
      <c r="E95" s="7"/>
    </row>
    <row r="96" spans="4:5">
      <c r="E96" s="7"/>
    </row>
    <row r="97" spans="5:5">
      <c r="E97" s="7"/>
    </row>
    <row r="98" spans="5:5">
      <c r="E98" s="7"/>
    </row>
    <row r="99" spans="5:5">
      <c r="E99" s="7"/>
    </row>
    <row r="100" spans="5:5">
      <c r="E100" s="7"/>
    </row>
    <row r="101" spans="5:5">
      <c r="E101" s="7"/>
    </row>
    <row r="102" spans="5:5">
      <c r="E102" s="7"/>
    </row>
    <row r="103" spans="5:5">
      <c r="E103" s="7"/>
    </row>
    <row r="104" spans="5:5">
      <c r="E104" s="7"/>
    </row>
    <row r="105" spans="5:5">
      <c r="E105" s="7"/>
    </row>
    <row r="106" spans="5:5">
      <c r="E106" s="7"/>
    </row>
    <row r="107" spans="5:5">
      <c r="E107" s="7"/>
    </row>
    <row r="108" spans="5:5">
      <c r="E108" s="7"/>
    </row>
    <row r="109" spans="5:5">
      <c r="E109" s="7"/>
    </row>
    <row r="110" spans="5:5">
      <c r="E110" s="7"/>
    </row>
    <row r="111" spans="5:5">
      <c r="E111" s="7"/>
    </row>
    <row r="112" spans="5:5">
      <c r="E112" s="7"/>
    </row>
    <row r="113" spans="5:5">
      <c r="E113" s="7"/>
    </row>
  </sheetData>
  <autoFilter ref="A2:E77" xr:uid="{00000000-0009-0000-0000-000000000000}"/>
  <pageMargins left="0.51181102362204722" right="0.51181102362204722" top="0.78740157480314965" bottom="0.78740157480314965" header="0.31496062992125984" footer="0.31496062992125984"/>
  <pageSetup scale="8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932AB52B0E3A49AE215B08FC07C365" ma:contentTypeVersion="16" ma:contentTypeDescription="Crie um novo documento." ma:contentTypeScope="" ma:versionID="c0cc94c4253ce4f8621bdd71f84aa5a2">
  <xsd:schema xmlns:xsd="http://www.w3.org/2001/XMLSchema" xmlns:xs="http://www.w3.org/2001/XMLSchema" xmlns:p="http://schemas.microsoft.com/office/2006/metadata/properties" xmlns:ns2="382ade0c-7adc-4f1a-ae79-9932a966b140" xmlns:ns3="3ad1fc8e-e15f-47b1-bfa1-8932d405ad23" targetNamespace="http://schemas.microsoft.com/office/2006/metadata/properties" ma:root="true" ma:fieldsID="e9f2e827969369066a456875692be336" ns2:_="" ns3:_="">
    <xsd:import namespace="382ade0c-7adc-4f1a-ae79-9932a966b140"/>
    <xsd:import namespace="3ad1fc8e-e15f-47b1-bfa1-8932d405ad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ade0c-7adc-4f1a-ae79-9932a966b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8054dabd-53ea-4642-ace3-3dfe4e60efd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1fc8e-e15f-47b1-bfa1-8932d405ad2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8c7701d3-bc93-411f-b39a-47948b8ef85a}" ma:internalName="TaxCatchAll" ma:showField="CatchAllData" ma:web="3ad1fc8e-e15f-47b1-bfa1-8932d405a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ad1fc8e-e15f-47b1-bfa1-8932d405ad23">
      <UserInfo>
        <DisplayName>Fernanda Montenegro</DisplayName>
        <AccountId>20</AccountId>
        <AccountType/>
      </UserInfo>
    </SharedWithUsers>
    <lcf76f155ced4ddcb4097134ff3c332f xmlns="382ade0c-7adc-4f1a-ae79-9932a966b140">
      <Terms xmlns="http://schemas.microsoft.com/office/infopath/2007/PartnerControls"/>
    </lcf76f155ced4ddcb4097134ff3c332f>
    <TaxCatchAll xmlns="3ad1fc8e-e15f-47b1-bfa1-8932d405ad23" xsi:nil="true"/>
  </documentManagement>
</p:properties>
</file>

<file path=customXml/itemProps1.xml><?xml version="1.0" encoding="utf-8"?>
<ds:datastoreItem xmlns:ds="http://schemas.openxmlformats.org/officeDocument/2006/customXml" ds:itemID="{CC30EF29-56DF-43FB-8033-546605F5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ade0c-7adc-4f1a-ae79-9932a966b140"/>
    <ds:schemaRef ds:uri="3ad1fc8e-e15f-47b1-bfa1-8932d405a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335337-8337-4F7F-8F13-E4C6E77264E6}">
  <ds:schemaRefs>
    <ds:schemaRef ds:uri="http://schemas.microsoft.com/sharepoint/v3/contenttype/forms"/>
  </ds:schemaRefs>
</ds:datastoreItem>
</file>

<file path=customXml/itemProps3.xml><?xml version="1.0" encoding="utf-8"?>
<ds:datastoreItem xmlns:ds="http://schemas.openxmlformats.org/officeDocument/2006/customXml" ds:itemID="{AA1867E6-E96F-42DA-9E95-31CD42BB5809}">
  <ds:schemaRefs>
    <ds:schemaRef ds:uri="http://schemas.microsoft.com/office/2006/metadata/properties"/>
    <ds:schemaRef ds:uri="http://schemas.microsoft.com/office/infopath/2007/PartnerControls"/>
    <ds:schemaRef ds:uri="3ad1fc8e-e15f-47b1-bfa1-8932d405ad23"/>
    <ds:schemaRef ds:uri="382ade0c-7adc-4f1a-ae79-9932a966b1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PDTI2024-2026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Anamaria Dionisio de Oliveira Araujo</dc:creator>
  <cp:keywords/>
  <dc:description/>
  <cp:lastModifiedBy>Anamaria Dionísio de Oliveira Araújo</cp:lastModifiedBy>
  <cp:revision/>
  <dcterms:created xsi:type="dcterms:W3CDTF">2017-12-18T16:45:08Z</dcterms:created>
  <dcterms:modified xsi:type="dcterms:W3CDTF">2025-03-17T11:45:03Z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0x010100E3932AB52B0E3A49AE215B08FC07C365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